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21 (R1年10月2日審査会) R1徳土 徳島引田線 徳･飯谷 舗装工事(3) 飯谷町下里2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3" i="1"/>
  <c r="G31" i="1"/>
  <c r="G28" i="1"/>
  <c r="G27" i="1" s="1"/>
  <c r="G17" i="1"/>
  <c r="G16" i="1"/>
  <c r="G12" i="1"/>
  <c r="G11" i="1" s="1"/>
  <c r="G36" i="1" l="1"/>
  <c r="G10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<sst xmlns="http://schemas.openxmlformats.org/spreadsheetml/2006/main" count="83" uniqueCount="53">
  <si>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</si>
  <si>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</si>
  <si>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</si>
  <si>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</si>
  <si>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</si>
  <si>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Ｒ１徳土　徳島上那賀線　徳・飯谷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</si>
  <si>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</si>
  <si>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</si>
  <si>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</si>
  <si>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</si>
  <si>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</si>
  <si>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</si>
  <si>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</si>
  <si>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</si>
  <si>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</si>
  <si>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</si>
  <si>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</si>
  <si>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土砂等運搬
　(既設路盤)
　現場→仮置場 L=7.5km</t>
  </si>
  <si>
    <t>積込(ﾙｰｽﾞ)
　仮置場</t>
  </si>
  <si>
    <t>土砂等運搬
　仮置場→津田埋立地
　L=7.0km</t>
  </si>
  <si>
    <t>舗装工</t>
  </si>
  <si>
    <t>舗装打換え工</t>
  </si>
  <si>
    <t>舗装版切断</t>
  </si>
  <si>
    <t>m</t>
  </si>
  <si>
    <t>汚泥処理　</t>
  </si>
  <si>
    <t>舗装版破砕(急速施工)
　(路盤掘削含む)</t>
  </si>
  <si>
    <t>m2</t>
  </si>
  <si>
    <t>殻運搬
　(すり付け舗装含む)</t>
  </si>
  <si>
    <t>殻処分
　(すり付け舗装含む)</t>
  </si>
  <si>
    <t>不陸整正　</t>
  </si>
  <si>
    <t>上層路盤</t>
  </si>
  <si>
    <t>基層</t>
  </si>
  <si>
    <t>表層
　(ﾀｯｸｺｰﾄ PKM-T)</t>
  </si>
  <si>
    <t>仮設工</t>
  </si>
  <si>
    <t>仮舗装工　</t>
  </si>
  <si>
    <t>段差すりつけ舗装</t>
  </si>
  <si>
    <t>段差擦りつけ舗装撤去　</t>
  </si>
  <si>
    <t>仮区画線工</t>
  </si>
  <si>
    <t>仮区画線</t>
  </si>
  <si>
    <t>交通管理工</t>
  </si>
  <si>
    <t>交通誘導警備員
　A(昼)</t>
  </si>
  <si>
    <t>人日</t>
  </si>
  <si>
    <t>交通誘導警備員
　B(昼)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</si>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</sst>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450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150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16</v>
      </c>
      <c r="F14" s="9">
        <v>150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16</v>
      </c>
      <c r="F15" s="9">
        <v>150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G18+G19+G20+G21+G22+G23+G24+G25+G26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210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16</v>
      </c>
      <c r="F19" s="10">
        <v>0.5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1280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16</v>
      </c>
      <c r="F21" s="9">
        <v>147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16</v>
      </c>
      <c r="F22" s="9">
        <v>147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26</v>
      </c>
      <c r="F23" s="9">
        <v>1280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26</v>
      </c>
      <c r="F24" s="9">
        <v>1280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26</v>
      </c>
      <c r="F25" s="9">
        <v>1280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26</v>
      </c>
      <c r="F26" s="9">
        <v>1280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1">
        <f>G28+G31+G33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34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26</v>
      </c>
      <c r="F29" s="9">
        <v>176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26</v>
      </c>
      <c r="F30" s="9">
        <v>176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37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23</v>
      </c>
      <c r="F32" s="9">
        <v>200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41</v>
      </c>
      <c r="F34" s="9">
        <v>10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41</v>
      </c>
      <c r="F35" s="9">
        <v>75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G11+G16+G27</f>
        <v>0</v>
      </c>
      <c r="I36" s="13">
        <v>27</v>
      </c>
      <c r="J36" s="14">
        <v>20</v>
      </c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200</v>
      </c>
    </row>
    <row r="38" spans="1:10" ht="42" customHeight="1" x14ac:dyDescent="0.15">
      <c r="A38" s="6"/>
      <c r="B38" s="24" t="s">
        <v>45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46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/>
    </row>
    <row r="40" spans="1:10" ht="42" customHeight="1" x14ac:dyDescent="0.15">
      <c r="A40" s="6"/>
      <c r="B40" s="24" t="s">
        <v>47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>
        <v>210</v>
      </c>
    </row>
    <row r="41" spans="1:10" ht="42" customHeight="1" x14ac:dyDescent="0.15">
      <c r="A41" s="23" t="s">
        <v>48</v>
      </c>
      <c r="B41" s="24"/>
      <c r="C41" s="24"/>
      <c r="D41" s="24"/>
      <c r="E41" s="8" t="s">
        <v>13</v>
      </c>
      <c r="F41" s="9">
        <v>1</v>
      </c>
      <c r="G41" s="11">
        <f>G36+G37+G40</f>
        <v>0</v>
      </c>
      <c r="I41" s="13">
        <v>32</v>
      </c>
      <c r="J41" s="14"/>
    </row>
    <row r="42" spans="1:10" ht="42" customHeight="1" x14ac:dyDescent="0.15">
      <c r="A42" s="6"/>
      <c r="B42" s="24" t="s">
        <v>49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>
        <v>220</v>
      </c>
    </row>
    <row r="43" spans="1:10" ht="42" customHeight="1" x14ac:dyDescent="0.15">
      <c r="A43" s="23" t="s">
        <v>50</v>
      </c>
      <c r="B43" s="24"/>
      <c r="C43" s="24"/>
      <c r="D43" s="24"/>
      <c r="E43" s="8" t="s">
        <v>13</v>
      </c>
      <c r="F43" s="9">
        <v>1</v>
      </c>
      <c r="G43" s="11">
        <f>G41+G42</f>
        <v>0</v>
      </c>
      <c r="I43" s="13">
        <v>34</v>
      </c>
      <c r="J43" s="14">
        <v>30</v>
      </c>
    </row>
    <row r="44" spans="1:10" ht="42" customHeight="1" x14ac:dyDescent="0.15">
      <c r="A44" s="25" t="s">
        <v>51</v>
      </c>
      <c r="B44" s="26"/>
      <c r="C44" s="26"/>
      <c r="D44" s="26"/>
      <c r="E44" s="15" t="s">
        <v>52</v>
      </c>
      <c r="F44" s="16" t="s">
        <v>52</v>
      </c>
      <c r="G44" s="17">
        <f>G43</f>
        <v>0</v>
      </c>
      <c r="I44" s="18">
        <v>35</v>
      </c>
      <c r="J44" s="18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D34"/>
    <mergeCell ref="D35"/>
    <mergeCell ref="A36:D36"/>
    <mergeCell ref="A37:D37"/>
    <mergeCell ref="B38:D38"/>
    <mergeCell ref="D29"/>
    <mergeCell ref="D30"/>
    <mergeCell ref="C31:D31"/>
    <mergeCell ref="D32"/>
    <mergeCell ref="C33:D33"/>
    <mergeCell ref="D24"/>
    <mergeCell ref="D25"/>
    <mergeCell ref="D26"/>
    <mergeCell ref="B27:D27"/>
    <mergeCell ref="C28:D28"/>
    <mergeCell ref="D19"/>
    <mergeCell ref="D20"/>
    <mergeCell ref="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2019-10-02T13:28:47Z</dcterms:created>
  <dcterms:modified xsi:type="dcterms:W3CDTF">2019-10-02T13:28:57Z</dcterms:modified>
</cp:coreProperties>
</file>